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alejandrogaos/Desktop/DF/"/>
    </mc:Choice>
  </mc:AlternateContent>
  <xr:revisionPtr revIDLastSave="0" documentId="8_{BFAF0338-004E-7A4B-9081-DBF3BEE2D474}" xr6:coauthVersionLast="47" xr6:coauthVersionMax="47" xr10:uidLastSave="{00000000-0000-0000-0000-000000000000}"/>
  <bookViews>
    <workbookView xWindow="0" yWindow="0" windowWidth="20920" windowHeight="13760" tabRatio="500" activeTab="1" xr2:uid="{00000000-000D-0000-FFFF-FFFF00000000}"/>
  </bookViews>
  <sheets>
    <sheet name="Instrucciones" sheetId="1" r:id="rId1"/>
    <sheet name="Mi Presupuest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7" i="2" l="1"/>
  <c r="D43" i="2"/>
  <c r="C43" i="2"/>
  <c r="B43" i="2"/>
  <c r="D42" i="2"/>
  <c r="D41" i="2"/>
  <c r="D40" i="2"/>
  <c r="D39" i="2"/>
  <c r="D38" i="2"/>
  <c r="D34" i="2"/>
  <c r="C34" i="2"/>
  <c r="B34" i="2"/>
  <c r="D33" i="2"/>
  <c r="D32" i="2"/>
  <c r="D31" i="2"/>
  <c r="D30" i="2"/>
  <c r="D29" i="2"/>
  <c r="D28" i="2"/>
  <c r="D27" i="2"/>
  <c r="D23" i="2"/>
  <c r="C23" i="2"/>
  <c r="B23" i="2"/>
  <c r="D22" i="2"/>
  <c r="D21" i="2"/>
  <c r="D20" i="2"/>
  <c r="D19" i="2"/>
  <c r="D18" i="2"/>
  <c r="D17" i="2"/>
  <c r="D16" i="2"/>
  <c r="D15" i="2"/>
  <c r="D14" i="2"/>
  <c r="D13" i="2"/>
  <c r="B9" i="2"/>
  <c r="C8" i="2"/>
  <c r="C7" i="2"/>
  <c r="C6" i="2"/>
  <c r="D49" i="2" l="1"/>
  <c r="C49" i="2"/>
  <c r="B49" i="2"/>
  <c r="B48" i="2"/>
  <c r="D48" i="2"/>
  <c r="C48" i="2"/>
  <c r="D47" i="2"/>
  <c r="B47" i="2"/>
  <c r="B50" i="2"/>
  <c r="B51" i="2" s="1"/>
</calcChain>
</file>

<file path=xl/sharedStrings.xml><?xml version="1.0" encoding="utf-8"?>
<sst xmlns="http://schemas.openxmlformats.org/spreadsheetml/2006/main" count="71" uniqueCount="57">
  <si>
    <t>Plantilla de Presupuesto 50/30/20 — Tu Dinero en RD</t>
  </si>
  <si>
    <t>Diario Financiero RD · diariofinanciero.do</t>
  </si>
  <si>
    <t>Cómo usarla (5 minutos):</t>
  </si>
  <si>
    <t>1. Ve a la hoja 'Mi Presupuesto' y escribe tu ingreso mensual neto (celda azul).</t>
  </si>
  <si>
    <t>2. Si el 50/30/20 te queda grande, ajusta los porcentajes (celdas azules). Puedes arrancar con 60/25/15.</t>
  </si>
  <si>
    <t>3. Llena la columna 'Presupuestado' con lo que planeas gastar en cada categoría.</t>
  </si>
  <si>
    <t>4. Durante el mes, llena la columna 'Real' con lo que de verdad gastaste.</t>
  </si>
  <si>
    <t>5. La plantilla calcula sola las diferencias, los subtotales y cómo vas contra cada tope.</t>
  </si>
  <si>
    <t>Regla de colores: las celdas AZULES son tuyas (escribe ahí). Las negras se calculan solas — no las toques.</t>
  </si>
  <si>
    <t>Consejo: para el registro del día a día, descarga Salo (salo.do), la app de finanzas personales de la casa de</t>
  </si>
  <si>
    <t>Diario Financiero RD. Esta plantilla es la foto del mes; Salo es la película.</t>
  </si>
  <si>
    <t>MI PRESUPUESTO 50/30/20</t>
  </si>
  <si>
    <t>Ingreso mensual neto (RD$)</t>
  </si>
  <si>
    <t>← Escribe aquí lo que entra a tu casa cada mes</t>
  </si>
  <si>
    <t>Canasta</t>
  </si>
  <si>
    <t>% objetivo</t>
  </si>
  <si>
    <t>Tope mensual</t>
  </si>
  <si>
    <t>Necesidades</t>
  </si>
  <si>
    <t>Gustos</t>
  </si>
  <si>
    <t>Ahorro y futuro</t>
  </si>
  <si>
    <t>Suma (debe dar 100%)</t>
  </si>
  <si>
    <t>NECESIDADES (objetivo: 50%)</t>
  </si>
  <si>
    <t>Categoría</t>
  </si>
  <si>
    <t>Presupuestado</t>
  </si>
  <si>
    <t>Real</t>
  </si>
  <si>
    <t>Diferencia</t>
  </si>
  <si>
    <t>Alquiler o hipoteca</t>
  </si>
  <si>
    <t>Supermercado y comida del hogar</t>
  </si>
  <si>
    <t>Luz</t>
  </si>
  <si>
    <t>Agua y gas</t>
  </si>
  <si>
    <t>Internet y teléfono</t>
  </si>
  <si>
    <t>Transporte / combustible</t>
  </si>
  <si>
    <t>Colegio / educación</t>
  </si>
  <si>
    <t>Seguro médico</t>
  </si>
  <si>
    <t>Cuotas mínimas de deudas</t>
  </si>
  <si>
    <t>Otros esenciales</t>
  </si>
  <si>
    <t>Subtotal</t>
  </si>
  <si>
    <t>GUSTOS (objetivo: 30%)</t>
  </si>
  <si>
    <t>Delivery y restaurantes</t>
  </si>
  <si>
    <t>Salidas y entretenimiento</t>
  </si>
  <si>
    <t>Streaming y suscripciones</t>
  </si>
  <si>
    <t>Ropa y accesorios</t>
  </si>
  <si>
    <t>Salón / barbería</t>
  </si>
  <si>
    <t>Regalos</t>
  </si>
  <si>
    <t>Otros gustos</t>
  </si>
  <si>
    <t>AHORRO Y FUTURO (objetivo: 20%)</t>
  </si>
  <si>
    <t>Fondo de emergencia</t>
  </si>
  <si>
    <t>Abono extra a deudas</t>
  </si>
  <si>
    <t>Meta de ahorro (viaje, inicial, etc.)</t>
  </si>
  <si>
    <t>Inversión</t>
  </si>
  <si>
    <t>Otros</t>
  </si>
  <si>
    <t>RESUMEN DEL MES</t>
  </si>
  <si>
    <t>Real gastado</t>
  </si>
  <si>
    <t>% de tu ingreso</t>
  </si>
  <si>
    <t>vs. tope</t>
  </si>
  <si>
    <t>Total gastado</t>
  </si>
  <si>
    <t>Balance (ingreso - gastado)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</si>
</sst>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 &quot;#,##0;&quot;(RD$ &quot;#,##0\);\-"/>
  </numFmts>
  <fonts count="10" x14ac:knownFonts="1">
    <font>
      <sz val="11"/>
      <color theme="1"/>
      <name val="Calibri"/>
      <family val="2"/>
      <charset val="1"/>
    </font>
    <font>
      <b/>
      <sz val="16"/>
      <color rgb="FFB45309"/>
      <name val="Arial"/>
      <family val="2"/>
    </font>
    <font>
      <i/>
      <sz val="10"/>
      <color rgb="FF66666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rgb="FFB45309"/>
      <name val="Arial"/>
      <family val="2"/>
    </font>
    <font>
      <sz val="11"/>
      <color rgb="FF0000FF"/>
      <name val="Arial"/>
      <family val="2"/>
    </font>
    <font>
      <i/>
      <sz val="9"/>
      <color rgb="FF666666"/>
      <name val="Arial"/>
      <family val="2"/>
    </font>
    <font>
      <b/>
      <sz val="11"/>
      <color rgb="FFFFFFFF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5309"/>
        <bgColor rgb="FF993366"/>
      </patternFill>
    </fill>
    <fill>
      <patternFill patternType="solid">
        <fgColor rgb="FFFDF3E3"/>
        <bgColor rgb="FFF2F2F2"/>
      </patternFill>
    </fill>
    <fill>
      <patternFill patternType="solid">
        <fgColor rgb="FF1A1A2E"/>
        <bgColor rgb="FF333300"/>
      </patternFill>
    </fill>
    <fill>
      <patternFill patternType="solid">
        <fgColor rgb="FFF2F2F2"/>
        <bgColor rgb="FFFDF3E3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8" fillId="5" borderId="0" xfId="0" applyFont="1" applyFill="1"/>
    <xf numFmtId="0" fontId="8" fillId="3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6" fillId="2" borderId="0" xfId="0" applyNumberFormat="1" applyFont="1" applyFill="1"/>
    <xf numFmtId="0" fontId="7" fillId="0" borderId="0" xfId="0" applyFont="1"/>
    <xf numFmtId="0" fontId="8" fillId="3" borderId="1" xfId="0" applyFont="1" applyFill="1" applyBorder="1"/>
    <xf numFmtId="0" fontId="4" fillId="0" borderId="1" xfId="0" applyFont="1" applyBorder="1"/>
    <xf numFmtId="9" fontId="6" fillId="0" borderId="1" xfId="0" applyNumberFormat="1" applyFont="1" applyBorder="1"/>
    <xf numFmtId="164" fontId="4" fillId="0" borderId="1" xfId="0" applyNumberFormat="1" applyFont="1" applyBorder="1"/>
    <xf numFmtId="0" fontId="9" fillId="0" borderId="0" xfId="0" applyFont="1"/>
    <xf numFmtId="9" fontId="9" fillId="0" borderId="0" xfId="0" applyNumberFormat="1" applyFont="1"/>
    <xf numFmtId="0" fontId="3" fillId="4" borderId="1" xfId="0" applyFont="1" applyFill="1" applyBorder="1"/>
    <xf numFmtId="164" fontId="6" fillId="0" borderId="1" xfId="0" applyNumberFormat="1" applyFont="1" applyBorder="1"/>
    <xf numFmtId="164" fontId="3" fillId="4" borderId="1" xfId="0" applyNumberFormat="1" applyFont="1" applyFill="1" applyBorder="1"/>
    <xf numFmtId="0" fontId="3" fillId="6" borderId="1" xfId="0" applyFont="1" applyFill="1" applyBorder="1"/>
    <xf numFmtId="9" fontId="4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DF3E3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B45309"/>
      <rgbColor rgb="FF993366"/>
      <rgbColor rgb="FF333399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zoomScaleNormal="100" workbookViewId="0"/>
  </sheetViews>
  <sheetFormatPr baseColWidth="10" defaultColWidth="8.6640625" defaultRowHeight="15" x14ac:dyDescent="0.2"/>
  <cols>
    <col min="1" max="1" width="100" customWidth="1"/>
  </cols>
  <sheetData>
    <row r="1" spans="1:1" ht="19.5" customHeight="1" x14ac:dyDescent="0.2">
      <c r="A1" s="3" t="s">
        <v>0</v>
      </c>
    </row>
    <row r="2" spans="1:1" ht="15" customHeight="1" x14ac:dyDescent="0.2">
      <c r="A2" s="4" t="s">
        <v>1</v>
      </c>
    </row>
    <row r="4" spans="1:1" ht="15" customHeight="1" x14ac:dyDescent="0.2">
      <c r="A4" s="5" t="s">
        <v>2</v>
      </c>
    </row>
    <row r="5" spans="1:1" ht="15" customHeight="1" x14ac:dyDescent="0.2">
      <c r="A5" s="6" t="s">
        <v>3</v>
      </c>
    </row>
    <row r="6" spans="1:1" ht="15" customHeight="1" x14ac:dyDescent="0.2">
      <c r="A6" s="6" t="s">
        <v>4</v>
      </c>
    </row>
    <row r="7" spans="1:1" ht="15" customHeight="1" x14ac:dyDescent="0.2">
      <c r="A7" s="6" t="s">
        <v>5</v>
      </c>
    </row>
    <row r="8" spans="1:1" ht="15" customHeight="1" x14ac:dyDescent="0.2">
      <c r="A8" s="6" t="s">
        <v>6</v>
      </c>
    </row>
    <row r="9" spans="1:1" ht="15" customHeight="1" x14ac:dyDescent="0.2">
      <c r="A9" s="6" t="s">
        <v>7</v>
      </c>
    </row>
    <row r="11" spans="1:1" ht="15" customHeight="1" x14ac:dyDescent="0.2">
      <c r="A11" s="5" t="s">
        <v>8</v>
      </c>
    </row>
    <row r="13" spans="1:1" ht="15" customHeight="1" x14ac:dyDescent="0.2">
      <c r="A13" s="6" t="s">
        <v>9</v>
      </c>
    </row>
    <row r="14" spans="1:1" ht="15" customHeight="1" x14ac:dyDescent="0.2">
      <c r="A14" s="6" t="s">
        <v>10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tabSelected="1" zoomScaleNormal="100" workbookViewId="0">
      <pane ySplit="3" topLeftCell="A4" activePane="bottomLeft" state="frozen"/>
      <selection pane="bottomLeft"/>
    </sheetView>
  </sheetViews>
  <sheetFormatPr baseColWidth="10" defaultColWidth="8.6640625" defaultRowHeight="15" x14ac:dyDescent="0.2"/>
  <cols>
    <col min="1" max="1" width="34" customWidth="1"/>
    <col min="2" max="4" width="17" customWidth="1"/>
  </cols>
  <sheetData>
    <row r="1" spans="1:4" ht="17.25" customHeight="1" x14ac:dyDescent="0.2">
      <c r="A1" s="7" t="s">
        <v>11</v>
      </c>
    </row>
    <row r="3" spans="1:4" ht="15" customHeight="1" x14ac:dyDescent="0.2">
      <c r="A3" s="5" t="s">
        <v>12</v>
      </c>
      <c r="B3" s="8">
        <v>40000</v>
      </c>
      <c r="C3" s="9" t="s">
        <v>13</v>
      </c>
    </row>
    <row r="5" spans="1:4" ht="15" customHeight="1" x14ac:dyDescent="0.2">
      <c r="A5" s="10" t="s">
        <v>14</v>
      </c>
      <c r="B5" s="10" t="s">
        <v>15</v>
      </c>
      <c r="C5" s="10" t="s">
        <v>16</v>
      </c>
    </row>
    <row r="6" spans="1:4" ht="15" customHeight="1" x14ac:dyDescent="0.2">
      <c r="A6" s="11" t="s">
        <v>17</v>
      </c>
      <c r="B6" s="12">
        <v>0.5</v>
      </c>
      <c r="C6" s="13">
        <f>$B$3*B6</f>
        <v>20000</v>
      </c>
    </row>
    <row r="7" spans="1:4" ht="15" customHeight="1" x14ac:dyDescent="0.2">
      <c r="A7" s="11" t="s">
        <v>18</v>
      </c>
      <c r="B7" s="12">
        <v>0.3</v>
      </c>
      <c r="C7" s="13">
        <f>$B$3*B7</f>
        <v>12000</v>
      </c>
    </row>
    <row r="8" spans="1:4" ht="15" customHeight="1" x14ac:dyDescent="0.2">
      <c r="A8" s="11" t="s">
        <v>19</v>
      </c>
      <c r="B8" s="12">
        <v>0.2</v>
      </c>
      <c r="C8" s="13">
        <f>$B$3*B8</f>
        <v>8000</v>
      </c>
    </row>
    <row r="9" spans="1:4" ht="15" customHeight="1" x14ac:dyDescent="0.2">
      <c r="A9" s="14" t="s">
        <v>20</v>
      </c>
      <c r="B9" s="15">
        <f>SUM(B6:B8)</f>
        <v>1</v>
      </c>
    </row>
    <row r="11" spans="1:4" ht="15" customHeight="1" x14ac:dyDescent="0.2">
      <c r="A11" s="2" t="s">
        <v>21</v>
      </c>
      <c r="B11" s="2"/>
      <c r="C11" s="2"/>
      <c r="D11" s="2"/>
    </row>
    <row r="12" spans="1:4" ht="15" customHeight="1" x14ac:dyDescent="0.2">
      <c r="A12" s="16" t="s">
        <v>22</v>
      </c>
      <c r="B12" s="16" t="s">
        <v>23</v>
      </c>
      <c r="C12" s="16" t="s">
        <v>24</v>
      </c>
      <c r="D12" s="16" t="s">
        <v>25</v>
      </c>
    </row>
    <row r="13" spans="1:4" ht="15" customHeight="1" x14ac:dyDescent="0.2">
      <c r="A13" s="11" t="s">
        <v>26</v>
      </c>
      <c r="B13" s="17">
        <v>0</v>
      </c>
      <c r="C13" s="17">
        <v>0</v>
      </c>
      <c r="D13" s="13">
        <f t="shared" ref="D13:D22" si="0">B13-C13</f>
        <v>0</v>
      </c>
    </row>
    <row r="14" spans="1:4" ht="15" customHeight="1" x14ac:dyDescent="0.2">
      <c r="A14" s="11" t="s">
        <v>27</v>
      </c>
      <c r="B14" s="17">
        <v>0</v>
      </c>
      <c r="C14" s="17">
        <v>0</v>
      </c>
      <c r="D14" s="13">
        <f t="shared" si="0"/>
        <v>0</v>
      </c>
    </row>
    <row r="15" spans="1:4" ht="15" customHeight="1" x14ac:dyDescent="0.2">
      <c r="A15" s="11" t="s">
        <v>28</v>
      </c>
      <c r="B15" s="17">
        <v>0</v>
      </c>
      <c r="C15" s="17">
        <v>0</v>
      </c>
      <c r="D15" s="13">
        <f t="shared" si="0"/>
        <v>0</v>
      </c>
    </row>
    <row r="16" spans="1:4" ht="15" customHeight="1" x14ac:dyDescent="0.2">
      <c r="A16" s="11" t="s">
        <v>29</v>
      </c>
      <c r="B16" s="17">
        <v>0</v>
      </c>
      <c r="C16" s="17">
        <v>0</v>
      </c>
      <c r="D16" s="13">
        <f t="shared" si="0"/>
        <v>0</v>
      </c>
    </row>
    <row r="17" spans="1:4" ht="15" customHeight="1" x14ac:dyDescent="0.2">
      <c r="A17" s="11" t="s">
        <v>30</v>
      </c>
      <c r="B17" s="17">
        <v>0</v>
      </c>
      <c r="C17" s="17">
        <v>0</v>
      </c>
      <c r="D17" s="13">
        <f t="shared" si="0"/>
        <v>0</v>
      </c>
    </row>
    <row r="18" spans="1:4" ht="15" customHeight="1" x14ac:dyDescent="0.2">
      <c r="A18" s="11" t="s">
        <v>31</v>
      </c>
      <c r="B18" s="17">
        <v>0</v>
      </c>
      <c r="C18" s="17">
        <v>0</v>
      </c>
      <c r="D18" s="13">
        <f t="shared" si="0"/>
        <v>0</v>
      </c>
    </row>
    <row r="19" spans="1:4" ht="15" customHeight="1" x14ac:dyDescent="0.2">
      <c r="A19" s="11" t="s">
        <v>32</v>
      </c>
      <c r="B19" s="17">
        <v>0</v>
      </c>
      <c r="C19" s="17">
        <v>0</v>
      </c>
      <c r="D19" s="13">
        <f t="shared" si="0"/>
        <v>0</v>
      </c>
    </row>
    <row r="20" spans="1:4" ht="15" customHeight="1" x14ac:dyDescent="0.2">
      <c r="A20" s="11" t="s">
        <v>33</v>
      </c>
      <c r="B20" s="17">
        <v>0</v>
      </c>
      <c r="C20" s="17">
        <v>0</v>
      </c>
      <c r="D20" s="13">
        <f t="shared" si="0"/>
        <v>0</v>
      </c>
    </row>
    <row r="21" spans="1:4" ht="15" customHeight="1" x14ac:dyDescent="0.2">
      <c r="A21" s="11" t="s">
        <v>34</v>
      </c>
      <c r="B21" s="17">
        <v>0</v>
      </c>
      <c r="C21" s="17">
        <v>0</v>
      </c>
      <c r="D21" s="13">
        <f t="shared" si="0"/>
        <v>0</v>
      </c>
    </row>
    <row r="22" spans="1:4" ht="15" customHeight="1" x14ac:dyDescent="0.2">
      <c r="A22" s="11" t="s">
        <v>35</v>
      </c>
      <c r="B22" s="17">
        <v>0</v>
      </c>
      <c r="C22" s="17">
        <v>0</v>
      </c>
      <c r="D22" s="13">
        <f t="shared" si="0"/>
        <v>0</v>
      </c>
    </row>
    <row r="23" spans="1:4" ht="15" customHeight="1" x14ac:dyDescent="0.2">
      <c r="A23" s="16" t="s">
        <v>36</v>
      </c>
      <c r="B23" s="18">
        <f>SUM(B13:B22)</f>
        <v>0</v>
      </c>
      <c r="C23" s="18">
        <f>SUM(C13:C22)</f>
        <v>0</v>
      </c>
      <c r="D23" s="18">
        <f>SUM(D13:D22)</f>
        <v>0</v>
      </c>
    </row>
    <row r="25" spans="1:4" ht="15" customHeight="1" x14ac:dyDescent="0.2">
      <c r="A25" s="2" t="s">
        <v>37</v>
      </c>
      <c r="B25" s="2"/>
      <c r="C25" s="2"/>
      <c r="D25" s="2"/>
    </row>
    <row r="26" spans="1:4" ht="15" customHeight="1" x14ac:dyDescent="0.2">
      <c r="A26" s="16" t="s">
        <v>22</v>
      </c>
      <c r="B26" s="16" t="s">
        <v>23</v>
      </c>
      <c r="C26" s="16" t="s">
        <v>24</v>
      </c>
      <c r="D26" s="16" t="s">
        <v>25</v>
      </c>
    </row>
    <row r="27" spans="1:4" ht="15" customHeight="1" x14ac:dyDescent="0.2">
      <c r="A27" s="11" t="s">
        <v>38</v>
      </c>
      <c r="B27" s="17">
        <v>0</v>
      </c>
      <c r="C27" s="17">
        <v>0</v>
      </c>
      <c r="D27" s="13">
        <f t="shared" ref="D27:D33" si="1">B27-C27</f>
        <v>0</v>
      </c>
    </row>
    <row r="28" spans="1:4" ht="15" customHeight="1" x14ac:dyDescent="0.2">
      <c r="A28" s="11" t="s">
        <v>39</v>
      </c>
      <c r="B28" s="17">
        <v>0</v>
      </c>
      <c r="C28" s="17">
        <v>0</v>
      </c>
      <c r="D28" s="13">
        <f t="shared" si="1"/>
        <v>0</v>
      </c>
    </row>
    <row r="29" spans="1:4" ht="15" customHeight="1" x14ac:dyDescent="0.2">
      <c r="A29" s="11" t="s">
        <v>40</v>
      </c>
      <c r="B29" s="17">
        <v>0</v>
      </c>
      <c r="C29" s="17">
        <v>0</v>
      </c>
      <c r="D29" s="13">
        <f t="shared" si="1"/>
        <v>0</v>
      </c>
    </row>
    <row r="30" spans="1:4" ht="15" customHeight="1" x14ac:dyDescent="0.2">
      <c r="A30" s="11" t="s">
        <v>41</v>
      </c>
      <c r="B30" s="17">
        <v>0</v>
      </c>
      <c r="C30" s="17">
        <v>0</v>
      </c>
      <c r="D30" s="13">
        <f t="shared" si="1"/>
        <v>0</v>
      </c>
    </row>
    <row r="31" spans="1:4" ht="15" customHeight="1" x14ac:dyDescent="0.2">
      <c r="A31" s="11" t="s">
        <v>42</v>
      </c>
      <c r="B31" s="17">
        <v>0</v>
      </c>
      <c r="C31" s="17">
        <v>0</v>
      </c>
      <c r="D31" s="13">
        <f t="shared" si="1"/>
        <v>0</v>
      </c>
    </row>
    <row r="32" spans="1:4" ht="15" customHeight="1" x14ac:dyDescent="0.2">
      <c r="A32" s="11" t="s">
        <v>43</v>
      </c>
      <c r="B32" s="17">
        <v>0</v>
      </c>
      <c r="C32" s="17">
        <v>0</v>
      </c>
      <c r="D32" s="13">
        <f t="shared" si="1"/>
        <v>0</v>
      </c>
    </row>
    <row r="33" spans="1:4" ht="15" customHeight="1" x14ac:dyDescent="0.2">
      <c r="A33" s="11" t="s">
        <v>44</v>
      </c>
      <c r="B33" s="17">
        <v>0</v>
      </c>
      <c r="C33" s="17">
        <v>0</v>
      </c>
      <c r="D33" s="13">
        <f t="shared" si="1"/>
        <v>0</v>
      </c>
    </row>
    <row r="34" spans="1:4" ht="15" customHeight="1" x14ac:dyDescent="0.2">
      <c r="A34" s="16" t="s">
        <v>36</v>
      </c>
      <c r="B34" s="18">
        <f>SUM(B27:B33)</f>
        <v>0</v>
      </c>
      <c r="C34" s="18">
        <f>SUM(C27:C33)</f>
        <v>0</v>
      </c>
      <c r="D34" s="18">
        <f>SUM(D27:D33)</f>
        <v>0</v>
      </c>
    </row>
    <row r="36" spans="1:4" ht="15" customHeight="1" x14ac:dyDescent="0.2">
      <c r="A36" s="2" t="s">
        <v>45</v>
      </c>
      <c r="B36" s="2"/>
      <c r="C36" s="2"/>
      <c r="D36" s="2"/>
    </row>
    <row r="37" spans="1:4" ht="15" customHeight="1" x14ac:dyDescent="0.2">
      <c r="A37" s="16" t="s">
        <v>22</v>
      </c>
      <c r="B37" s="16" t="s">
        <v>23</v>
      </c>
      <c r="C37" s="16" t="s">
        <v>24</v>
      </c>
      <c r="D37" s="16" t="s">
        <v>25</v>
      </c>
    </row>
    <row r="38" spans="1:4" ht="15" customHeight="1" x14ac:dyDescent="0.2">
      <c r="A38" s="11" t="s">
        <v>46</v>
      </c>
      <c r="B38" s="17">
        <v>0</v>
      </c>
      <c r="C38" s="17">
        <v>0</v>
      </c>
      <c r="D38" s="13">
        <f>B38-C38</f>
        <v>0</v>
      </c>
    </row>
    <row r="39" spans="1:4" ht="15" customHeight="1" x14ac:dyDescent="0.2">
      <c r="A39" s="11" t="s">
        <v>47</v>
      </c>
      <c r="B39" s="17">
        <v>0</v>
      </c>
      <c r="C39" s="17">
        <v>0</v>
      </c>
      <c r="D39" s="13">
        <f>B39-C39</f>
        <v>0</v>
      </c>
    </row>
    <row r="40" spans="1:4" ht="15" customHeight="1" x14ac:dyDescent="0.2">
      <c r="A40" s="11" t="s">
        <v>48</v>
      </c>
      <c r="B40" s="17">
        <v>0</v>
      </c>
      <c r="C40" s="17">
        <v>0</v>
      </c>
      <c r="D40" s="13">
        <f>B40-C40</f>
        <v>0</v>
      </c>
    </row>
    <row r="41" spans="1:4" ht="15" customHeight="1" x14ac:dyDescent="0.2">
      <c r="A41" s="11" t="s">
        <v>49</v>
      </c>
      <c r="B41" s="17">
        <v>0</v>
      </c>
      <c r="C41" s="17">
        <v>0</v>
      </c>
      <c r="D41" s="13">
        <f>B41-C41</f>
        <v>0</v>
      </c>
    </row>
    <row r="42" spans="1:4" ht="15" customHeight="1" x14ac:dyDescent="0.2">
      <c r="A42" s="11" t="s">
        <v>50</v>
      </c>
      <c r="B42" s="17">
        <v>0</v>
      </c>
      <c r="C42" s="17">
        <v>0</v>
      </c>
      <c r="D42" s="13">
        <f>B42-C42</f>
        <v>0</v>
      </c>
    </row>
    <row r="43" spans="1:4" ht="15" customHeight="1" x14ac:dyDescent="0.2">
      <c r="A43" s="16" t="s">
        <v>36</v>
      </c>
      <c r="B43" s="18">
        <f>SUM(B38:B42)</f>
        <v>0</v>
      </c>
      <c r="C43" s="18">
        <f>SUM(C38:C42)</f>
        <v>0</v>
      </c>
      <c r="D43" s="18">
        <f>SUM(D38:D42)</f>
        <v>0</v>
      </c>
    </row>
    <row r="45" spans="1:4" ht="15" customHeight="1" x14ac:dyDescent="0.2">
      <c r="A45" s="1" t="s">
        <v>51</v>
      </c>
      <c r="B45" s="1"/>
      <c r="C45" s="1"/>
      <c r="D45" s="1"/>
    </row>
    <row r="46" spans="1:4" ht="15" customHeight="1" x14ac:dyDescent="0.2">
      <c r="A46" s="19" t="s">
        <v>14</v>
      </c>
      <c r="B46" s="19" t="s">
        <v>52</v>
      </c>
      <c r="C46" s="19" t="s">
        <v>53</v>
      </c>
      <c r="D46" s="19" t="s">
        <v>54</v>
      </c>
    </row>
    <row r="47" spans="1:4" ht="15" customHeight="1" x14ac:dyDescent="0.2">
      <c r="A47" s="11" t="s">
        <v>17</v>
      </c>
      <c r="B47" s="13">
        <f>C23</f>
        <v>0</v>
      </c>
      <c r="C47" s="20">
        <f>IF($B$3=0,0,C23/$B$3)</f>
        <v>0</v>
      </c>
      <c r="D47" s="13">
        <f>C6-C23</f>
        <v>20000</v>
      </c>
    </row>
    <row r="48" spans="1:4" ht="15" customHeight="1" x14ac:dyDescent="0.2">
      <c r="A48" s="11" t="s">
        <v>18</v>
      </c>
      <c r="B48" s="13">
        <f>C34</f>
        <v>0</v>
      </c>
      <c r="C48" s="20">
        <f>IF($B$3=0,0,C34/$B$3)</f>
        <v>0</v>
      </c>
      <c r="D48" s="13">
        <f>C7-C34</f>
        <v>12000</v>
      </c>
    </row>
    <row r="49" spans="1:4" ht="15" customHeight="1" x14ac:dyDescent="0.2">
      <c r="A49" s="11" t="s">
        <v>19</v>
      </c>
      <c r="B49" s="13">
        <f>C43</f>
        <v>0</v>
      </c>
      <c r="C49" s="20">
        <f>IF($B$3=0,0,C43/$B$3)</f>
        <v>0</v>
      </c>
      <c r="D49" s="13">
        <f>C8-C43</f>
        <v>8000</v>
      </c>
    </row>
    <row r="50" spans="1:4" ht="15" customHeight="1" x14ac:dyDescent="0.2">
      <c r="A50" s="21" t="s">
        <v>55</v>
      </c>
      <c r="B50" s="22">
        <f>C23+C34+C43</f>
        <v>0</v>
      </c>
    </row>
    <row r="51" spans="1:4" ht="15" customHeight="1" x14ac:dyDescent="0.2">
      <c r="A51" s="21" t="s">
        <v>56</v>
      </c>
      <c r="B51" s="22">
        <f>$B$3-B50</f>
        <v>40000</v>
      </c>
    </row>
  </sheetData>
  <mergeCells count="4">
    <mergeCell ref="A11:D11"/>
    <mergeCell ref="A25:D25"/>
    <mergeCell ref="A36:D36"/>
    <mergeCell ref="A45:D4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Instrucciones</vt:lpstr>
      <vt:lpstr>Mi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Ihanna Gaos</cp:lastModifiedBy>
  <cp:revision>0</cp:revision>
  <dcterms:created xsi:type="dcterms:W3CDTF">2026-07-02T11:10:50Z</dcterms:created>
  <dcterms:modified xsi:type="dcterms:W3CDTF">2026-07-22T00:23:41Z</dcterms:modified>
  <dc:language>en-US</dc:language>
</cp:coreProperties>
</file>